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false" localSheetId="0" name="_xlnm.Print_Area" vbProcedure="false">Sheet1!$B$3:$M$31,Sheet1!$B$32:$M$59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<sst xmlns="http://schemas.openxmlformats.org/spreadsheetml/2006/main" count="56" uniqueCount="34">
  <si>
    <t xml:space="preserve">Name</t>
  </si>
  <si>
    <t xml:space="preserve">Level 1</t>
  </si>
  <si>
    <t xml:space="preserve">Level 2</t>
  </si>
  <si>
    <t xml:space="preserve">Level 3</t>
  </si>
  <si>
    <t xml:space="preserve">Level 4</t>
  </si>
  <si>
    <t xml:space="preserve">Skill</t>
  </si>
  <si>
    <t xml:space="preserve">XP</t>
  </si>
  <si>
    <t xml:space="preserve">Level Total: </t>
  </si>
  <si>
    <t xml:space="preserve">Hits: </t>
  </si>
  <si>
    <t xml:space="preserve">/loc</t>
  </si>
  <si>
    <t xml:space="preserve">On-Hand: </t>
  </si>
  <si>
    <t xml:space="preserve">Single</t>
  </si>
  <si>
    <t xml:space="preserve">Off-Hand: </t>
  </si>
  <si>
    <t xml:space="preserve">Two-Handed: </t>
  </si>
  <si>
    <t xml:space="preserve">Armour: </t>
  </si>
  <si>
    <t xml:space="preserve">pts</t>
  </si>
  <si>
    <t xml:space="preserve">Mana: </t>
  </si>
  <si>
    <t xml:space="preserve">Ingredients: </t>
  </si>
  <si>
    <t xml:space="preserve">Species: </t>
  </si>
  <si>
    <t xml:space="preserve">DAC: </t>
  </si>
  <si>
    <t xml:space="preserve">Spirit: </t>
  </si>
  <si>
    <t xml:space="preserve">CTU: </t>
  </si>
  <si>
    <t xml:space="preserve">Pantheon: </t>
  </si>
  <si>
    <t xml:space="preserve">Level 5</t>
  </si>
  <si>
    <t xml:space="preserve">Level 6</t>
  </si>
  <si>
    <t xml:space="preserve">Level 7</t>
  </si>
  <si>
    <t xml:space="preserve">Level 8</t>
  </si>
  <si>
    <t xml:space="preserve">Base XP:</t>
  </si>
  <si>
    <t xml:space="preserve">Interactive XP:</t>
  </si>
  <si>
    <t xml:space="preserve">Adventure XP:</t>
  </si>
  <si>
    <t xml:space="preserve">Monster XP:</t>
  </si>
  <si>
    <t xml:space="preserve">Level:</t>
  </si>
  <si>
    <t xml:space="preserve">Total Spent XP:</t>
  </si>
  <si>
    <t xml:space="preserve">Total Free XP: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</si>
</sst>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Pristina"/>
      <family val="4"/>
    </font>
    <font>
      <sz val="20"/>
      <color rgb="FFDDDDDD"/>
      <name val="AvQest"/>
      <family val="0"/>
    </font>
    <font>
      <sz val="14"/>
      <name val="AvQest"/>
      <family val="0"/>
    </font>
    <font>
      <b val="true"/>
      <sz val="14"/>
      <name val="AvQest"/>
      <family val="0"/>
    </font>
    <font>
      <sz val="12"/>
      <name val="AvQest"/>
      <family val="0"/>
    </font>
    <font>
      <sz val="12"/>
      <color rgb="FFDDDDDD"/>
      <name val="AvQest"/>
      <family val="0"/>
    </font>
    <font>
      <sz val="12"/>
      <color rgb="FFFFFFFF"/>
      <name val="AvQest"/>
      <family val="0"/>
    </font>
    <font>
      <b val="true"/>
      <sz val="12"/>
      <name val="AvQest"/>
      <family val="0"/>
    </font>
    <font>
      <sz val="10"/>
      <name val="AvQest"/>
      <family val="0"/>
    </font>
    <font>
      <b val="true"/>
      <sz val="14"/>
      <color rgb="FFFFFFFF"/>
      <name val="AvQest"/>
      <family val="0"/>
    </font>
    <font>
      <sz val="14"/>
      <color rgb="FFDDDDDD"/>
      <name val="AvQest"/>
      <family val="0"/>
    </font>
    <font>
      <sz val="14"/>
      <color rgb="FFCCCCCC"/>
      <name val="AvQest"/>
      <family val="0"/>
    </font>
    <font>
      <sz val="14"/>
      <color rgb="FFFFFFFF"/>
      <name val="AvQest"/>
      <family val="0"/>
    </font>
  </fonts>
  <fills count="2">
    <fill>
      <patternFill patternType="none"/>
    </fill>
    <fill>
      <patternFill patternType="gray125"/>
    </fill>
  </fills>
  <borders count="3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 style="medium"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3:M59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K50" activeCellId="0" sqref="K50"/>
    </sheetView>
  </sheetViews>
  <sheetFormatPr defaultColWidth="11.53515625" defaultRowHeight="12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20.41"/>
    <col collapsed="false" customWidth="true" hidden="false" outlineLevel="0" max="3" min="3" style="1" width="7.64"/>
    <col collapsed="false" customWidth="true" hidden="false" outlineLevel="0" max="4" min="4" style="1" width="7.65"/>
    <col collapsed="false" customWidth="true" hidden="false" outlineLevel="0" max="5" min="5" style="1" width="20.41"/>
    <col collapsed="false" customWidth="true" hidden="false" outlineLevel="0" max="7" min="6" style="1" width="7.65"/>
    <col collapsed="false" customWidth="true" hidden="false" outlineLevel="0" max="8" min="8" style="1" width="20.41"/>
    <col collapsed="false" customWidth="true" hidden="false" outlineLevel="0" max="10" min="9" style="1" width="7.65"/>
    <col collapsed="false" customWidth="true" hidden="false" outlineLevel="0" max="11" min="11" style="1" width="20.41"/>
    <col collapsed="false" customWidth="true" hidden="false" outlineLevel="0" max="13" min="12" style="1" width="7.65"/>
    <col collapsed="false" customWidth="false" hidden="false" outlineLevel="0" max="1024" min="14" style="1" width="11.52"/>
  </cols>
  <sheetData>
    <row r="3" s="2" customFormat="true" ht="34" hidden="false" customHeight="true" outlineLevel="0" collapsed="false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7.35" hidden="false" customHeight="false" outlineLevel="0" collapsed="false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customFormat="false" ht="17.35" hidden="false" customHeight="false" outlineLevel="0" collapsed="false">
      <c r="B5" s="5" t="s">
        <v>1</v>
      </c>
      <c r="C5" s="5"/>
      <c r="D5" s="5"/>
      <c r="E5" s="6" t="s">
        <v>2</v>
      </c>
      <c r="F5" s="6"/>
      <c r="G5" s="6"/>
      <c r="H5" s="6" t="s">
        <v>3</v>
      </c>
      <c r="I5" s="6"/>
      <c r="J5" s="6"/>
      <c r="K5" s="7" t="s">
        <v>4</v>
      </c>
      <c r="L5" s="7"/>
      <c r="M5" s="7"/>
    </row>
    <row r="6" customFormat="false" ht="17.35" hidden="false" customHeight="false" outlineLevel="0" collapsed="false">
      <c r="B6" s="8" t="s">
        <v>5</v>
      </c>
      <c r="C6" s="9" t="s">
        <v>6</v>
      </c>
      <c r="D6" s="9"/>
      <c r="E6" s="10" t="s">
        <v>5</v>
      </c>
      <c r="F6" s="9" t="s">
        <v>6</v>
      </c>
      <c r="G6" s="9"/>
      <c r="H6" s="10" t="s">
        <v>5</v>
      </c>
      <c r="I6" s="9" t="s">
        <v>6</v>
      </c>
      <c r="J6" s="9"/>
      <c r="K6" s="10" t="s">
        <v>5</v>
      </c>
      <c r="L6" s="11" t="s">
        <v>6</v>
      </c>
      <c r="M6" s="11"/>
    </row>
    <row r="7" customFormat="false" ht="15" hidden="false" customHeight="false" outlineLevel="0" collapsed="false">
      <c r="B7" s="12"/>
      <c r="C7" s="13"/>
      <c r="D7" s="14" t="n">
        <f aca="false">C7</f>
        <v>0</v>
      </c>
      <c r="E7" s="15"/>
      <c r="F7" s="15"/>
      <c r="G7" s="16" t="n">
        <f aca="false">C27+F7</f>
        <v>0</v>
      </c>
      <c r="H7" s="15"/>
      <c r="I7" s="15"/>
      <c r="J7" s="16" t="n">
        <f aca="false">F27+I7</f>
        <v>0</v>
      </c>
      <c r="K7" s="15"/>
      <c r="L7" s="17"/>
      <c r="M7" s="18" t="n">
        <f aca="false">I27+L7</f>
        <v>0</v>
      </c>
    </row>
    <row r="8" customFormat="false" ht="15" hidden="false" customHeight="false" outlineLevel="0" collapsed="false">
      <c r="B8" s="19"/>
      <c r="C8" s="20"/>
      <c r="D8" s="21" t="n">
        <f aca="false">D7+C8</f>
        <v>0</v>
      </c>
      <c r="E8" s="20"/>
      <c r="F8" s="20"/>
      <c r="G8" s="21" t="n">
        <f aca="false">G7+F8</f>
        <v>0</v>
      </c>
      <c r="H8" s="20"/>
      <c r="I8" s="20"/>
      <c r="J8" s="21" t="n">
        <f aca="false">J7+I8</f>
        <v>0</v>
      </c>
      <c r="K8" s="20"/>
      <c r="L8" s="20"/>
      <c r="M8" s="22" t="n">
        <f aca="false">M7+L8</f>
        <v>0</v>
      </c>
    </row>
    <row r="9" customFormat="false" ht="15" hidden="false" customHeight="false" outlineLevel="0" collapsed="false">
      <c r="B9" s="19"/>
      <c r="C9" s="20"/>
      <c r="D9" s="21" t="n">
        <f aca="false">D8+C9</f>
        <v>0</v>
      </c>
      <c r="E9" s="20"/>
      <c r="F9" s="20"/>
      <c r="G9" s="21" t="n">
        <f aca="false">G8+F9</f>
        <v>0</v>
      </c>
      <c r="H9" s="20"/>
      <c r="I9" s="20"/>
      <c r="J9" s="21" t="n">
        <f aca="false">J8+I9</f>
        <v>0</v>
      </c>
      <c r="K9" s="20"/>
      <c r="L9" s="20"/>
      <c r="M9" s="22" t="n">
        <f aca="false">M8+L9</f>
        <v>0</v>
      </c>
    </row>
    <row r="10" customFormat="false" ht="15" hidden="false" customHeight="false" outlineLevel="0" collapsed="false">
      <c r="B10" s="19"/>
      <c r="C10" s="20"/>
      <c r="D10" s="21" t="n">
        <f aca="false">D9+C10</f>
        <v>0</v>
      </c>
      <c r="E10" s="20"/>
      <c r="F10" s="20"/>
      <c r="G10" s="21" t="n">
        <f aca="false">G9+F10</f>
        <v>0</v>
      </c>
      <c r="H10" s="20"/>
      <c r="I10" s="20"/>
      <c r="J10" s="21" t="n">
        <f aca="false">J9+I10</f>
        <v>0</v>
      </c>
      <c r="K10" s="20"/>
      <c r="L10" s="20"/>
      <c r="M10" s="22" t="n">
        <f aca="false">M9+L10</f>
        <v>0</v>
      </c>
    </row>
    <row r="11" customFormat="false" ht="15" hidden="false" customHeight="false" outlineLevel="0" collapsed="false">
      <c r="B11" s="19"/>
      <c r="C11" s="20"/>
      <c r="D11" s="21" t="n">
        <f aca="false">D10+C11</f>
        <v>0</v>
      </c>
      <c r="E11" s="20"/>
      <c r="F11" s="20"/>
      <c r="G11" s="21" t="n">
        <f aca="false">G10+F11</f>
        <v>0</v>
      </c>
      <c r="H11" s="23"/>
      <c r="I11" s="20"/>
      <c r="J11" s="21" t="n">
        <f aca="false">J10+I11</f>
        <v>0</v>
      </c>
      <c r="K11" s="20"/>
      <c r="L11" s="20"/>
      <c r="M11" s="22" t="n">
        <f aca="false">M10+L11</f>
        <v>0</v>
      </c>
    </row>
    <row r="12" customFormat="false" ht="15" hidden="false" customHeight="false" outlineLevel="0" collapsed="false">
      <c r="B12" s="19"/>
      <c r="C12" s="20"/>
      <c r="D12" s="21" t="n">
        <f aca="false">D11+C12</f>
        <v>0</v>
      </c>
      <c r="E12" s="20"/>
      <c r="F12" s="20"/>
      <c r="G12" s="21" t="n">
        <f aca="false">G11+F12</f>
        <v>0</v>
      </c>
      <c r="H12" s="20"/>
      <c r="I12" s="20"/>
      <c r="J12" s="21" t="n">
        <f aca="false">J11+I12</f>
        <v>0</v>
      </c>
      <c r="K12" s="20"/>
      <c r="L12" s="20"/>
      <c r="M12" s="22" t="n">
        <f aca="false">M11+L12</f>
        <v>0</v>
      </c>
    </row>
    <row r="13" customFormat="false" ht="15" hidden="false" customHeight="false" outlineLevel="0" collapsed="false">
      <c r="B13" s="19"/>
      <c r="C13" s="20"/>
      <c r="D13" s="21" t="n">
        <f aca="false">D12+C13</f>
        <v>0</v>
      </c>
      <c r="E13" s="23"/>
      <c r="F13" s="23"/>
      <c r="G13" s="21" t="n">
        <f aca="false">G12+F13</f>
        <v>0</v>
      </c>
      <c r="H13" s="20"/>
      <c r="I13" s="20"/>
      <c r="J13" s="21" t="n">
        <f aca="false">J12+I13</f>
        <v>0</v>
      </c>
      <c r="K13" s="20"/>
      <c r="L13" s="20"/>
      <c r="M13" s="22" t="n">
        <f aca="false">M12+L13</f>
        <v>0</v>
      </c>
    </row>
    <row r="14" customFormat="false" ht="15" hidden="false" customHeight="false" outlineLevel="0" collapsed="false">
      <c r="B14" s="19"/>
      <c r="C14" s="20"/>
      <c r="D14" s="21" t="n">
        <f aca="false">D13+C14</f>
        <v>0</v>
      </c>
      <c r="E14" s="23"/>
      <c r="F14" s="23"/>
      <c r="G14" s="21" t="n">
        <f aca="false">G13+F14</f>
        <v>0</v>
      </c>
      <c r="H14" s="20"/>
      <c r="I14" s="20"/>
      <c r="J14" s="21" t="n">
        <f aca="false">J13+I14</f>
        <v>0</v>
      </c>
      <c r="K14" s="20"/>
      <c r="L14" s="20"/>
      <c r="M14" s="22" t="n">
        <f aca="false">M13+L14</f>
        <v>0</v>
      </c>
    </row>
    <row r="15" customFormat="false" ht="15" hidden="false" customHeight="false" outlineLevel="0" collapsed="false">
      <c r="B15" s="19"/>
      <c r="C15" s="20"/>
      <c r="D15" s="21" t="n">
        <f aca="false">D14+C15</f>
        <v>0</v>
      </c>
      <c r="E15" s="23"/>
      <c r="F15" s="23"/>
      <c r="G15" s="21" t="n">
        <f aca="false">G14+F15</f>
        <v>0</v>
      </c>
      <c r="H15" s="20"/>
      <c r="I15" s="20"/>
      <c r="J15" s="21" t="n">
        <f aca="false">J14+I15</f>
        <v>0</v>
      </c>
      <c r="K15" s="20"/>
      <c r="L15" s="20"/>
      <c r="M15" s="22" t="n">
        <f aca="false">M14+L15</f>
        <v>0</v>
      </c>
    </row>
    <row r="16" customFormat="false" ht="15" hidden="false" customHeight="false" outlineLevel="0" collapsed="false">
      <c r="B16" s="19"/>
      <c r="C16" s="20"/>
      <c r="D16" s="21" t="n">
        <f aca="false">D15+C16</f>
        <v>0</v>
      </c>
      <c r="E16" s="23"/>
      <c r="F16" s="23"/>
      <c r="G16" s="21" t="n">
        <f aca="false">G15+F16</f>
        <v>0</v>
      </c>
      <c r="H16" s="20"/>
      <c r="I16" s="20"/>
      <c r="J16" s="21" t="n">
        <f aca="false">J15+I16</f>
        <v>0</v>
      </c>
      <c r="K16" s="20"/>
      <c r="L16" s="20"/>
      <c r="M16" s="22" t="n">
        <f aca="false">M15+L16</f>
        <v>0</v>
      </c>
    </row>
    <row r="17" customFormat="false" ht="15" hidden="false" customHeight="false" outlineLevel="0" collapsed="false">
      <c r="B17" s="19"/>
      <c r="C17" s="20"/>
      <c r="D17" s="21" t="n">
        <f aca="false">D16+C17</f>
        <v>0</v>
      </c>
      <c r="E17" s="23"/>
      <c r="F17" s="23"/>
      <c r="G17" s="21" t="n">
        <f aca="false">G16+F17</f>
        <v>0</v>
      </c>
      <c r="H17" s="20"/>
      <c r="I17" s="20"/>
      <c r="J17" s="21" t="n">
        <f aca="false">J16+I17</f>
        <v>0</v>
      </c>
      <c r="K17" s="20"/>
      <c r="L17" s="20"/>
      <c r="M17" s="22" t="n">
        <f aca="false">M16+L17</f>
        <v>0</v>
      </c>
    </row>
    <row r="18" customFormat="false" ht="15" hidden="false" customHeight="false" outlineLevel="0" collapsed="false">
      <c r="B18" s="19"/>
      <c r="C18" s="20"/>
      <c r="D18" s="21" t="n">
        <f aca="false">D17+C18</f>
        <v>0</v>
      </c>
      <c r="E18" s="20"/>
      <c r="F18" s="20"/>
      <c r="G18" s="21" t="n">
        <f aca="false">G17+F18</f>
        <v>0</v>
      </c>
      <c r="H18" s="20"/>
      <c r="I18" s="20"/>
      <c r="J18" s="21" t="n">
        <f aca="false">J17+I18</f>
        <v>0</v>
      </c>
      <c r="K18" s="20"/>
      <c r="L18" s="20"/>
      <c r="M18" s="22" t="n">
        <f aca="false">M17+L18</f>
        <v>0</v>
      </c>
    </row>
    <row r="19" customFormat="false" ht="15" hidden="false" customHeight="false" outlineLevel="0" collapsed="false">
      <c r="B19" s="24"/>
      <c r="C19" s="20"/>
      <c r="D19" s="21" t="n">
        <f aca="false">D18+C19</f>
        <v>0</v>
      </c>
      <c r="E19" s="20"/>
      <c r="F19" s="20"/>
      <c r="G19" s="21" t="n">
        <f aca="false">G18+F19</f>
        <v>0</v>
      </c>
      <c r="H19" s="20"/>
      <c r="I19" s="20"/>
      <c r="J19" s="21" t="n">
        <f aca="false">J18+I19</f>
        <v>0</v>
      </c>
      <c r="K19" s="20"/>
      <c r="L19" s="20"/>
      <c r="M19" s="22" t="n">
        <f aca="false">M18+L19</f>
        <v>0</v>
      </c>
    </row>
    <row r="20" customFormat="false" ht="15" hidden="false" customHeight="false" outlineLevel="0" collapsed="false">
      <c r="B20" s="19"/>
      <c r="C20" s="20"/>
      <c r="D20" s="21" t="n">
        <f aca="false">D19+C20</f>
        <v>0</v>
      </c>
      <c r="E20" s="23"/>
      <c r="F20" s="23"/>
      <c r="G20" s="21" t="n">
        <f aca="false">G19+F20</f>
        <v>0</v>
      </c>
      <c r="H20" s="20"/>
      <c r="I20" s="20"/>
      <c r="J20" s="21" t="n">
        <f aca="false">J19+I20</f>
        <v>0</v>
      </c>
      <c r="K20" s="20"/>
      <c r="L20" s="20"/>
      <c r="M20" s="22" t="n">
        <f aca="false">M19+L20</f>
        <v>0</v>
      </c>
    </row>
    <row r="21" customFormat="false" ht="15" hidden="false" customHeight="false" outlineLevel="0" collapsed="false">
      <c r="B21" s="24"/>
      <c r="C21" s="23"/>
      <c r="D21" s="21" t="n">
        <f aca="false">D20+C21</f>
        <v>0</v>
      </c>
      <c r="E21" s="20"/>
      <c r="F21" s="20"/>
      <c r="G21" s="21" t="n">
        <f aca="false">G20+F21</f>
        <v>0</v>
      </c>
      <c r="H21" s="20"/>
      <c r="I21" s="20"/>
      <c r="J21" s="21" t="n">
        <f aca="false">J20+I21</f>
        <v>0</v>
      </c>
      <c r="K21" s="20"/>
      <c r="L21" s="20"/>
      <c r="M21" s="22" t="n">
        <f aca="false">M20+L21</f>
        <v>0</v>
      </c>
    </row>
    <row r="22" customFormat="false" ht="15" hidden="false" customHeight="false" outlineLevel="0" collapsed="false">
      <c r="B22" s="24"/>
      <c r="C22" s="23"/>
      <c r="D22" s="21" t="n">
        <f aca="false">D21+C22</f>
        <v>0</v>
      </c>
      <c r="E22" s="20"/>
      <c r="F22" s="20"/>
      <c r="G22" s="21" t="n">
        <f aca="false">G21+F22</f>
        <v>0</v>
      </c>
      <c r="H22" s="20"/>
      <c r="I22" s="20"/>
      <c r="J22" s="21" t="n">
        <f aca="false">J21+I22</f>
        <v>0</v>
      </c>
      <c r="K22" s="20"/>
      <c r="L22" s="20"/>
      <c r="M22" s="22" t="n">
        <f aca="false">M21+L22</f>
        <v>0</v>
      </c>
    </row>
    <row r="23" customFormat="false" ht="15" hidden="false" customHeight="false" outlineLevel="0" collapsed="false">
      <c r="B23" s="19"/>
      <c r="C23" s="20"/>
      <c r="D23" s="21" t="n">
        <f aca="false">D22+C23</f>
        <v>0</v>
      </c>
      <c r="E23" s="20"/>
      <c r="F23" s="20"/>
      <c r="G23" s="21" t="n">
        <f aca="false">G22+F23</f>
        <v>0</v>
      </c>
      <c r="H23" s="20"/>
      <c r="I23" s="20"/>
      <c r="J23" s="21" t="n">
        <f aca="false">J22+I23</f>
        <v>0</v>
      </c>
      <c r="K23" s="20"/>
      <c r="L23" s="20"/>
      <c r="M23" s="22" t="n">
        <f aca="false">M22+L23</f>
        <v>0</v>
      </c>
    </row>
    <row r="24" customFormat="false" ht="15" hidden="false" customHeight="false" outlineLevel="0" collapsed="false">
      <c r="B24" s="19"/>
      <c r="C24" s="20"/>
      <c r="D24" s="21" t="n">
        <f aca="false">D23+C24</f>
        <v>0</v>
      </c>
      <c r="E24" s="20"/>
      <c r="F24" s="20"/>
      <c r="G24" s="21" t="n">
        <f aca="false">G23+F24</f>
        <v>0</v>
      </c>
      <c r="H24" s="20"/>
      <c r="I24" s="23"/>
      <c r="J24" s="21" t="n">
        <f aca="false">J23+I24</f>
        <v>0</v>
      </c>
      <c r="K24" s="20"/>
      <c r="L24" s="20"/>
      <c r="M24" s="22" t="n">
        <f aca="false">M23+L24</f>
        <v>0</v>
      </c>
    </row>
    <row r="25" customFormat="false" ht="15" hidden="false" customHeight="false" outlineLevel="0" collapsed="false">
      <c r="B25" s="19"/>
      <c r="C25" s="20"/>
      <c r="D25" s="21" t="n">
        <f aca="false">D24+C25</f>
        <v>0</v>
      </c>
      <c r="E25" s="25"/>
      <c r="F25" s="20"/>
      <c r="G25" s="21" t="n">
        <f aca="false">G24+F25</f>
        <v>0</v>
      </c>
      <c r="H25" s="20"/>
      <c r="I25" s="20"/>
      <c r="J25" s="21" t="n">
        <f aca="false">J24+I25</f>
        <v>0</v>
      </c>
      <c r="K25" s="20"/>
      <c r="L25" s="20"/>
      <c r="M25" s="22" t="n">
        <f aca="false">M24+L25</f>
        <v>0</v>
      </c>
    </row>
    <row r="26" customFormat="false" ht="15" hidden="false" customHeight="false" outlineLevel="0" collapsed="false">
      <c r="B26" s="26"/>
      <c r="C26" s="27"/>
      <c r="D26" s="28" t="n">
        <f aca="false">D25+C26</f>
        <v>0</v>
      </c>
      <c r="E26" s="27"/>
      <c r="F26" s="27"/>
      <c r="G26" s="28" t="n">
        <f aca="false">G25+F26</f>
        <v>0</v>
      </c>
      <c r="H26" s="27"/>
      <c r="I26" s="27"/>
      <c r="J26" s="28" t="n">
        <f aca="false">J25+I26</f>
        <v>0</v>
      </c>
      <c r="K26" s="29"/>
      <c r="L26" s="27"/>
      <c r="M26" s="30" t="n">
        <f aca="false">M25+L26</f>
        <v>0</v>
      </c>
    </row>
    <row r="27" customFormat="false" ht="17.35" hidden="false" customHeight="false" outlineLevel="0" collapsed="false">
      <c r="B27" s="31" t="s">
        <v>7</v>
      </c>
      <c r="C27" s="32" t="n">
        <f aca="false">SUM(C7:C26)</f>
        <v>0</v>
      </c>
      <c r="D27" s="32"/>
      <c r="E27" s="33" t="s">
        <v>7</v>
      </c>
      <c r="F27" s="32" t="n">
        <f aca="false">SUM(F7:F26)</f>
        <v>0</v>
      </c>
      <c r="G27" s="32"/>
      <c r="H27" s="33" t="s">
        <v>7</v>
      </c>
      <c r="I27" s="32" t="n">
        <f aca="false">SUM(I7:I26)</f>
        <v>0</v>
      </c>
      <c r="J27" s="32"/>
      <c r="K27" s="33" t="s">
        <v>7</v>
      </c>
      <c r="L27" s="34" t="n">
        <f aca="false">SUM(L7:L26)</f>
        <v>0</v>
      </c>
      <c r="M27" s="34"/>
    </row>
    <row r="28" customFormat="false" ht="17.35" hidden="false" customHeight="false" outlineLevel="0" collapsed="false">
      <c r="B28" s="35"/>
      <c r="C28" s="36"/>
      <c r="D28" s="37"/>
      <c r="E28" s="35"/>
      <c r="F28" s="36"/>
      <c r="G28" s="37"/>
      <c r="H28" s="35"/>
      <c r="I28" s="36"/>
      <c r="J28" s="37"/>
      <c r="K28" s="35"/>
      <c r="L28" s="36"/>
      <c r="M28" s="37"/>
    </row>
    <row r="29" customFormat="false" ht="17.35" hidden="false" customHeight="false" outlineLevel="0" collapsed="false">
      <c r="B29" s="38" t="s">
        <v>8</v>
      </c>
      <c r="C29" s="39" t="n">
        <f aca="false">3+_xlfn.FLOOR.MATH((COUNTIF(B7:M55,"=Fitness*")+COUNTIF(B7:M55,"=Fortitude*")+COUNTIF(B7:M55,"=Health*"))/4)</f>
        <v>3</v>
      </c>
      <c r="D29" s="40" t="s">
        <v>9</v>
      </c>
      <c r="E29" s="41" t="s">
        <v>10</v>
      </c>
      <c r="F29" s="42" t="s">
        <v>11</v>
      </c>
      <c r="G29" s="42"/>
      <c r="H29" s="41" t="s">
        <v>12</v>
      </c>
      <c r="I29" s="43"/>
      <c r="J29" s="43"/>
      <c r="K29" s="41" t="s">
        <v>13</v>
      </c>
      <c r="L29" s="44"/>
      <c r="M29" s="44"/>
    </row>
    <row r="30" customFormat="false" ht="17.35" hidden="false" customHeight="false" outlineLevel="0" collapsed="false">
      <c r="B30" s="45" t="s">
        <v>14</v>
      </c>
      <c r="C30" s="46" t="n">
        <f aca="false">6+2*(COUNTIF(B7:M26,"=Armour*")+COUNTIF(B36:M55,"=Armour*"))+COUNTIF(B7:M26,"=Light Armour*")+COUNTIF(B36:M55,"=Light Armour*")+2*COUNTIF(B7:B26,"=*Dwarf*")</f>
        <v>6</v>
      </c>
      <c r="D30" s="47" t="s">
        <v>15</v>
      </c>
      <c r="E30" s="48" t="s">
        <v>16</v>
      </c>
      <c r="F30" s="49" t="n">
        <f aca="false">_xlfn.SWITCH((COUNTIF(B7:M26,"=E*Power*")+COUNTIF(B36:M55,"=E*Power*")),1,4,2,10,3,16,4,24,5,32,6,42,7,52,8,64,0)</f>
        <v>0</v>
      </c>
      <c r="G30" s="49"/>
      <c r="H30" s="48" t="s">
        <v>17</v>
      </c>
      <c r="I30" s="49" t="n">
        <f aca="false">7*(COUNTIF(B7:M26,"=Alchemy*")+COUNTIF(B36:M55,"=Alchemy*")) + 4*(COUNTIF(B7:M26,"=Herb Lore*")+COUNTIF(B36:M55,"=Herb Lore*"))</f>
        <v>0</v>
      </c>
      <c r="J30" s="49"/>
      <c r="K30" s="48" t="s">
        <v>18</v>
      </c>
      <c r="L30" s="50"/>
      <c r="M30" s="50"/>
    </row>
    <row r="31" customFormat="false" ht="17.35" hidden="false" customHeight="false" outlineLevel="0" collapsed="false">
      <c r="B31" s="31" t="s">
        <v>19</v>
      </c>
      <c r="C31" s="51" t="n">
        <f aca="false">_xlfn.FLOOR.MATH((COUNTIF(B9:M57,"=Combat Awareness*")+COUNTIF(B9:M57,"=Agility*")+COUNTIF(B9:M57,"=Dodge*"))/4)+COUNTIF(B7:B26,"=True Elf")</f>
        <v>0</v>
      </c>
      <c r="D31" s="52" t="s">
        <v>15</v>
      </c>
      <c r="E31" s="33" t="s">
        <v>20</v>
      </c>
      <c r="F31" s="53" t="n">
        <f aca="false">_xlfn.SWITCH((COUNTIF(B7:M26,"=Sp*Fav*")+COUNTIF(B36:M55,"=Sp*Fav*")),1,2,2,5,0)+(COUNTIF(B7:M26,"=Sp*Strength*")+COUNTIF(B36:M55,"=Sp*Strength*"))</f>
        <v>0</v>
      </c>
      <c r="G31" s="53"/>
      <c r="H31" s="33" t="s">
        <v>21</v>
      </c>
      <c r="I31" s="54" t="n">
        <f aca="false">(7*COUNTIF(B7:M26,"=Artisan*")+COUNTIF(B36:M55,"=Artisan*"))+7*(COUNTIF(B7:M26,"=*Dwarf*"))</f>
        <v>0</v>
      </c>
      <c r="J31" s="54"/>
      <c r="K31" s="33" t="s">
        <v>22</v>
      </c>
      <c r="L31" s="55"/>
      <c r="M31" s="55"/>
    </row>
    <row r="32" customFormat="false" ht="17.35" hidden="false" customHeight="false" outlineLevel="0" collapsed="false">
      <c r="B32" s="4"/>
      <c r="C32" s="4"/>
      <c r="D32" s="4"/>
      <c r="E32" s="4"/>
      <c r="F32" s="4"/>
      <c r="G32" s="4"/>
      <c r="H32" s="56"/>
      <c r="I32" s="4"/>
      <c r="J32" s="4"/>
      <c r="K32" s="56"/>
      <c r="L32" s="4"/>
      <c r="M32" s="4"/>
    </row>
    <row r="33" customFormat="false" ht="17.35" hidden="false" customHeight="false" outlineLevel="0" collapsed="false">
      <c r="B33" s="4"/>
      <c r="C33" s="4"/>
      <c r="D33" s="4"/>
      <c r="E33" s="4"/>
      <c r="F33" s="4"/>
      <c r="G33" s="4"/>
      <c r="H33" s="56"/>
      <c r="I33" s="4"/>
      <c r="J33" s="4"/>
      <c r="K33" s="56"/>
      <c r="L33" s="4"/>
      <c r="M33" s="4"/>
    </row>
    <row r="34" customFormat="false" ht="17.35" hidden="false" customHeight="false" outlineLevel="0" collapsed="false">
      <c r="B34" s="5" t="s">
        <v>23</v>
      </c>
      <c r="C34" s="5"/>
      <c r="D34" s="5"/>
      <c r="E34" s="6" t="s">
        <v>24</v>
      </c>
      <c r="F34" s="6"/>
      <c r="G34" s="6"/>
      <c r="H34" s="6" t="s">
        <v>25</v>
      </c>
      <c r="I34" s="6"/>
      <c r="J34" s="6"/>
      <c r="K34" s="7" t="s">
        <v>26</v>
      </c>
      <c r="L34" s="7"/>
      <c r="M34" s="7"/>
    </row>
    <row r="35" customFormat="false" ht="17.35" hidden="false" customHeight="false" outlineLevel="0" collapsed="false">
      <c r="B35" s="8" t="s">
        <v>5</v>
      </c>
      <c r="C35" s="9" t="s">
        <v>6</v>
      </c>
      <c r="D35" s="9"/>
      <c r="E35" s="10" t="s">
        <v>5</v>
      </c>
      <c r="F35" s="9" t="s">
        <v>6</v>
      </c>
      <c r="G35" s="9"/>
      <c r="H35" s="10" t="s">
        <v>5</v>
      </c>
      <c r="I35" s="9" t="s">
        <v>6</v>
      </c>
      <c r="J35" s="9"/>
      <c r="K35" s="10" t="s">
        <v>5</v>
      </c>
      <c r="L35" s="11" t="s">
        <v>6</v>
      </c>
      <c r="M35" s="11"/>
    </row>
    <row r="36" customFormat="false" ht="15" hidden="false" customHeight="false" outlineLevel="0" collapsed="false">
      <c r="B36" s="57"/>
      <c r="C36" s="58"/>
      <c r="D36" s="59" t="n">
        <f aca="false">L27+C36</f>
        <v>0</v>
      </c>
      <c r="E36" s="58"/>
      <c r="F36" s="58"/>
      <c r="G36" s="59" t="n">
        <f aca="false">C56+F36</f>
        <v>0</v>
      </c>
      <c r="H36" s="58"/>
      <c r="I36" s="58"/>
      <c r="J36" s="59" t="n">
        <f aca="false">F56+I36</f>
        <v>0</v>
      </c>
      <c r="K36" s="58"/>
      <c r="L36" s="58"/>
      <c r="M36" s="60" t="n">
        <f aca="false">I56+L36</f>
        <v>0</v>
      </c>
    </row>
    <row r="37" customFormat="false" ht="15" hidden="false" customHeight="false" outlineLevel="0" collapsed="false">
      <c r="B37" s="19"/>
      <c r="C37" s="20"/>
      <c r="D37" s="21" t="n">
        <f aca="false">D36+C37</f>
        <v>0</v>
      </c>
      <c r="E37" s="20"/>
      <c r="F37" s="20"/>
      <c r="G37" s="21" t="n">
        <f aca="false">G36+F37</f>
        <v>0</v>
      </c>
      <c r="H37" s="20"/>
      <c r="I37" s="20"/>
      <c r="J37" s="21" t="n">
        <f aca="false">J36+I37</f>
        <v>0</v>
      </c>
      <c r="K37" s="20"/>
      <c r="L37" s="20"/>
      <c r="M37" s="22" t="n">
        <f aca="false">M36+L37</f>
        <v>0</v>
      </c>
    </row>
    <row r="38" customFormat="false" ht="15" hidden="false" customHeight="false" outlineLevel="0" collapsed="false">
      <c r="B38" s="19"/>
      <c r="C38" s="20"/>
      <c r="D38" s="21" t="n">
        <f aca="false">D37+C38</f>
        <v>0</v>
      </c>
      <c r="E38" s="20"/>
      <c r="F38" s="20"/>
      <c r="G38" s="21" t="n">
        <f aca="false">G37+F38</f>
        <v>0</v>
      </c>
      <c r="H38" s="20"/>
      <c r="I38" s="20"/>
      <c r="J38" s="21" t="n">
        <f aca="false">J37+I38</f>
        <v>0</v>
      </c>
      <c r="K38" s="20"/>
      <c r="L38" s="20"/>
      <c r="M38" s="22" t="n">
        <f aca="false">M37+L38</f>
        <v>0</v>
      </c>
    </row>
    <row r="39" customFormat="false" ht="15" hidden="false" customHeight="false" outlineLevel="0" collapsed="false">
      <c r="B39" s="19"/>
      <c r="C39" s="20"/>
      <c r="D39" s="21" t="n">
        <f aca="false">D38+C39</f>
        <v>0</v>
      </c>
      <c r="E39" s="20"/>
      <c r="F39" s="20"/>
      <c r="G39" s="21" t="n">
        <f aca="false">G38+F39</f>
        <v>0</v>
      </c>
      <c r="H39" s="20"/>
      <c r="I39" s="20"/>
      <c r="J39" s="21" t="n">
        <f aca="false">J38+I39</f>
        <v>0</v>
      </c>
      <c r="K39" s="20"/>
      <c r="L39" s="20"/>
      <c r="M39" s="22" t="n">
        <f aca="false">M38+L39</f>
        <v>0</v>
      </c>
    </row>
    <row r="40" customFormat="false" ht="15" hidden="false" customHeight="false" outlineLevel="0" collapsed="false">
      <c r="B40" s="19"/>
      <c r="C40" s="20"/>
      <c r="D40" s="21" t="n">
        <f aca="false">D39+C40</f>
        <v>0</v>
      </c>
      <c r="E40" s="20"/>
      <c r="F40" s="20"/>
      <c r="G40" s="21" t="n">
        <f aca="false">G39+F40</f>
        <v>0</v>
      </c>
      <c r="H40" s="20"/>
      <c r="I40" s="20"/>
      <c r="J40" s="21" t="n">
        <f aca="false">J39+I40</f>
        <v>0</v>
      </c>
      <c r="K40" s="20"/>
      <c r="L40" s="20"/>
      <c r="M40" s="22" t="n">
        <f aca="false">M39+L40</f>
        <v>0</v>
      </c>
    </row>
    <row r="41" customFormat="false" ht="15" hidden="false" customHeight="false" outlineLevel="0" collapsed="false">
      <c r="B41" s="19"/>
      <c r="C41" s="20"/>
      <c r="D41" s="21" t="n">
        <f aca="false">D40+C41</f>
        <v>0</v>
      </c>
      <c r="E41" s="20"/>
      <c r="F41" s="20"/>
      <c r="G41" s="21" t="n">
        <f aca="false">G40+F41</f>
        <v>0</v>
      </c>
      <c r="H41" s="20"/>
      <c r="I41" s="20"/>
      <c r="J41" s="21" t="n">
        <f aca="false">J40+I41</f>
        <v>0</v>
      </c>
      <c r="K41" s="20"/>
      <c r="L41" s="20"/>
      <c r="M41" s="22" t="n">
        <f aca="false">M40+L41</f>
        <v>0</v>
      </c>
    </row>
    <row r="42" customFormat="false" ht="15" hidden="false" customHeight="false" outlineLevel="0" collapsed="false">
      <c r="B42" s="19"/>
      <c r="C42" s="20"/>
      <c r="D42" s="21" t="n">
        <f aca="false">D41+C42</f>
        <v>0</v>
      </c>
      <c r="E42" s="20"/>
      <c r="F42" s="20"/>
      <c r="G42" s="21" t="n">
        <f aca="false">G41+F42</f>
        <v>0</v>
      </c>
      <c r="H42" s="20"/>
      <c r="I42" s="20"/>
      <c r="J42" s="21" t="n">
        <f aca="false">J41+I42</f>
        <v>0</v>
      </c>
      <c r="K42" s="20"/>
      <c r="L42" s="20"/>
      <c r="M42" s="22" t="n">
        <f aca="false">M41+L42</f>
        <v>0</v>
      </c>
    </row>
    <row r="43" customFormat="false" ht="15" hidden="false" customHeight="false" outlineLevel="0" collapsed="false">
      <c r="B43" s="19"/>
      <c r="C43" s="20"/>
      <c r="D43" s="21" t="n">
        <f aca="false">D42+C43</f>
        <v>0</v>
      </c>
      <c r="E43" s="20"/>
      <c r="F43" s="20"/>
      <c r="G43" s="21" t="n">
        <f aca="false">G42+F43</f>
        <v>0</v>
      </c>
      <c r="H43" s="20"/>
      <c r="I43" s="20"/>
      <c r="J43" s="21" t="n">
        <f aca="false">J42+I43</f>
        <v>0</v>
      </c>
      <c r="K43" s="20"/>
      <c r="L43" s="20"/>
      <c r="M43" s="22" t="n">
        <f aca="false">M42+L43</f>
        <v>0</v>
      </c>
    </row>
    <row r="44" customFormat="false" ht="15" hidden="false" customHeight="false" outlineLevel="0" collapsed="false">
      <c r="B44" s="19"/>
      <c r="C44" s="20"/>
      <c r="D44" s="21" t="n">
        <f aca="false">D43+C44</f>
        <v>0</v>
      </c>
      <c r="E44" s="20"/>
      <c r="F44" s="20"/>
      <c r="G44" s="21" t="n">
        <f aca="false">G43+F44</f>
        <v>0</v>
      </c>
      <c r="H44" s="20"/>
      <c r="I44" s="20"/>
      <c r="J44" s="21" t="n">
        <f aca="false">J43+I44</f>
        <v>0</v>
      </c>
      <c r="K44" s="20"/>
      <c r="L44" s="20"/>
      <c r="M44" s="22" t="n">
        <f aca="false">M43+L44</f>
        <v>0</v>
      </c>
    </row>
    <row r="45" customFormat="false" ht="15" hidden="false" customHeight="false" outlineLevel="0" collapsed="false">
      <c r="B45" s="19"/>
      <c r="C45" s="20"/>
      <c r="D45" s="21" t="n">
        <f aca="false">D44+C45</f>
        <v>0</v>
      </c>
      <c r="E45" s="20"/>
      <c r="F45" s="20"/>
      <c r="G45" s="21" t="n">
        <f aca="false">G44+F45</f>
        <v>0</v>
      </c>
      <c r="H45" s="20"/>
      <c r="I45" s="20"/>
      <c r="J45" s="21" t="n">
        <f aca="false">J44+I45</f>
        <v>0</v>
      </c>
      <c r="K45" s="20"/>
      <c r="L45" s="20"/>
      <c r="M45" s="22" t="n">
        <f aca="false">M44+L45</f>
        <v>0</v>
      </c>
    </row>
    <row r="46" customFormat="false" ht="15" hidden="false" customHeight="false" outlineLevel="0" collapsed="false">
      <c r="B46" s="19"/>
      <c r="C46" s="20"/>
      <c r="D46" s="21" t="n">
        <f aca="false">D45+C46</f>
        <v>0</v>
      </c>
      <c r="E46" s="20"/>
      <c r="F46" s="20"/>
      <c r="G46" s="21" t="n">
        <f aca="false">G45+F46</f>
        <v>0</v>
      </c>
      <c r="H46" s="20"/>
      <c r="I46" s="20"/>
      <c r="J46" s="21" t="n">
        <f aca="false">J45+I46</f>
        <v>0</v>
      </c>
      <c r="K46" s="20"/>
      <c r="L46" s="20"/>
      <c r="M46" s="22" t="n">
        <f aca="false">M45+L46</f>
        <v>0</v>
      </c>
    </row>
    <row r="47" customFormat="false" ht="15" hidden="false" customHeight="false" outlineLevel="0" collapsed="false">
      <c r="B47" s="19"/>
      <c r="C47" s="20"/>
      <c r="D47" s="21" t="n">
        <f aca="false">D46+C47</f>
        <v>0</v>
      </c>
      <c r="E47" s="20"/>
      <c r="F47" s="20"/>
      <c r="G47" s="21" t="n">
        <f aca="false">G46+F47</f>
        <v>0</v>
      </c>
      <c r="H47" s="20"/>
      <c r="I47" s="20"/>
      <c r="J47" s="21" t="n">
        <f aca="false">J46+I47</f>
        <v>0</v>
      </c>
      <c r="K47" s="20"/>
      <c r="L47" s="20"/>
      <c r="M47" s="22" t="n">
        <f aca="false">M46+L47</f>
        <v>0</v>
      </c>
    </row>
    <row r="48" customFormat="false" ht="15" hidden="false" customHeight="false" outlineLevel="0" collapsed="false">
      <c r="B48" s="19"/>
      <c r="C48" s="20"/>
      <c r="D48" s="21" t="n">
        <f aca="false">D47+C48</f>
        <v>0</v>
      </c>
      <c r="E48" s="20"/>
      <c r="F48" s="20"/>
      <c r="G48" s="21" t="n">
        <f aca="false">G47+F48</f>
        <v>0</v>
      </c>
      <c r="H48" s="20"/>
      <c r="I48" s="20"/>
      <c r="J48" s="21" t="n">
        <f aca="false">J47+I48</f>
        <v>0</v>
      </c>
      <c r="K48" s="20"/>
      <c r="L48" s="20"/>
      <c r="M48" s="22" t="n">
        <f aca="false">M47+L48</f>
        <v>0</v>
      </c>
    </row>
    <row r="49" customFormat="false" ht="15" hidden="false" customHeight="false" outlineLevel="0" collapsed="false">
      <c r="B49" s="19"/>
      <c r="C49" s="20"/>
      <c r="D49" s="21" t="n">
        <f aca="false">D48+C49</f>
        <v>0</v>
      </c>
      <c r="E49" s="20"/>
      <c r="F49" s="20"/>
      <c r="G49" s="21" t="n">
        <f aca="false">G48+F49</f>
        <v>0</v>
      </c>
      <c r="H49" s="20"/>
      <c r="I49" s="20"/>
      <c r="J49" s="21" t="n">
        <f aca="false">J48+I49</f>
        <v>0</v>
      </c>
      <c r="K49" s="20"/>
      <c r="L49" s="20"/>
      <c r="M49" s="22" t="n">
        <f aca="false">M48+L49</f>
        <v>0</v>
      </c>
    </row>
    <row r="50" customFormat="false" ht="15" hidden="false" customHeight="false" outlineLevel="0" collapsed="false">
      <c r="B50" s="19"/>
      <c r="C50" s="20"/>
      <c r="D50" s="21" t="n">
        <f aca="false">D49+C50</f>
        <v>0</v>
      </c>
      <c r="E50" s="20"/>
      <c r="F50" s="20"/>
      <c r="G50" s="21" t="n">
        <f aca="false">G49+F50</f>
        <v>0</v>
      </c>
      <c r="H50" s="20"/>
      <c r="I50" s="20"/>
      <c r="J50" s="21" t="n">
        <f aca="false">J49+I50</f>
        <v>0</v>
      </c>
      <c r="K50" s="20"/>
      <c r="L50" s="20"/>
      <c r="M50" s="22" t="n">
        <f aca="false">M49+L50</f>
        <v>0</v>
      </c>
    </row>
    <row r="51" customFormat="false" ht="15" hidden="false" customHeight="false" outlineLevel="0" collapsed="false">
      <c r="B51" s="19"/>
      <c r="C51" s="20"/>
      <c r="D51" s="21" t="n">
        <f aca="false">D50+C51</f>
        <v>0</v>
      </c>
      <c r="E51" s="20"/>
      <c r="F51" s="20"/>
      <c r="G51" s="21" t="n">
        <f aca="false">G50+F51</f>
        <v>0</v>
      </c>
      <c r="H51" s="20"/>
      <c r="I51" s="20"/>
      <c r="J51" s="21" t="n">
        <f aca="false">J50+I51</f>
        <v>0</v>
      </c>
      <c r="K51" s="20"/>
      <c r="L51" s="20"/>
      <c r="M51" s="22" t="n">
        <f aca="false">M50+L51</f>
        <v>0</v>
      </c>
    </row>
    <row r="52" customFormat="false" ht="15" hidden="false" customHeight="false" outlineLevel="0" collapsed="false">
      <c r="B52" s="19"/>
      <c r="C52" s="20"/>
      <c r="D52" s="21" t="n">
        <f aca="false">D51+C52</f>
        <v>0</v>
      </c>
      <c r="E52" s="20"/>
      <c r="F52" s="20"/>
      <c r="G52" s="21" t="n">
        <f aca="false">G51+F52</f>
        <v>0</v>
      </c>
      <c r="H52" s="20"/>
      <c r="I52" s="20"/>
      <c r="J52" s="21" t="n">
        <f aca="false">J51+I52</f>
        <v>0</v>
      </c>
      <c r="K52" s="20"/>
      <c r="L52" s="20"/>
      <c r="M52" s="22" t="n">
        <f aca="false">M51+L52</f>
        <v>0</v>
      </c>
    </row>
    <row r="53" customFormat="false" ht="15" hidden="false" customHeight="false" outlineLevel="0" collapsed="false">
      <c r="B53" s="19"/>
      <c r="C53" s="20"/>
      <c r="D53" s="21" t="n">
        <f aca="false">D52+C53</f>
        <v>0</v>
      </c>
      <c r="E53" s="20"/>
      <c r="F53" s="20"/>
      <c r="G53" s="21" t="n">
        <f aca="false">G52+F53</f>
        <v>0</v>
      </c>
      <c r="H53" s="20"/>
      <c r="I53" s="20"/>
      <c r="J53" s="21" t="n">
        <f aca="false">J52+I53</f>
        <v>0</v>
      </c>
      <c r="K53" s="20"/>
      <c r="L53" s="20"/>
      <c r="M53" s="22" t="n">
        <f aca="false">M52+L53</f>
        <v>0</v>
      </c>
    </row>
    <row r="54" customFormat="false" ht="15" hidden="false" customHeight="false" outlineLevel="0" collapsed="false">
      <c r="B54" s="19"/>
      <c r="C54" s="20"/>
      <c r="D54" s="21" t="n">
        <f aca="false">D53+C54</f>
        <v>0</v>
      </c>
      <c r="E54" s="20"/>
      <c r="F54" s="20"/>
      <c r="G54" s="21" t="n">
        <f aca="false">G53+F54</f>
        <v>0</v>
      </c>
      <c r="H54" s="20"/>
      <c r="I54" s="20"/>
      <c r="J54" s="21" t="n">
        <f aca="false">J53+I54</f>
        <v>0</v>
      </c>
      <c r="K54" s="20"/>
      <c r="L54" s="20"/>
      <c r="M54" s="22" t="n">
        <f aca="false">M53+L54</f>
        <v>0</v>
      </c>
    </row>
    <row r="55" customFormat="false" ht="15" hidden="false" customHeight="false" outlineLevel="0" collapsed="false">
      <c r="B55" s="61"/>
      <c r="C55" s="62"/>
      <c r="D55" s="63" t="n">
        <f aca="false">D54+C55</f>
        <v>0</v>
      </c>
      <c r="E55" s="62"/>
      <c r="F55" s="62"/>
      <c r="G55" s="63" t="n">
        <f aca="false">G54+F55</f>
        <v>0</v>
      </c>
      <c r="H55" s="62"/>
      <c r="I55" s="62"/>
      <c r="J55" s="63" t="n">
        <f aca="false">J54+I55</f>
        <v>0</v>
      </c>
      <c r="K55" s="62"/>
      <c r="L55" s="62"/>
      <c r="M55" s="64" t="n">
        <f aca="false">M54+L55</f>
        <v>0</v>
      </c>
    </row>
    <row r="56" customFormat="false" ht="17.35" hidden="false" customHeight="false" outlineLevel="0" collapsed="false">
      <c r="B56" s="31" t="s">
        <v>7</v>
      </c>
      <c r="C56" s="32" t="n">
        <f aca="false">SUM(C36:C55)</f>
        <v>0</v>
      </c>
      <c r="D56" s="32"/>
      <c r="E56" s="33" t="s">
        <v>7</v>
      </c>
      <c r="F56" s="32" t="n">
        <f aca="false">SUM(F36:F55)</f>
        <v>0</v>
      </c>
      <c r="G56" s="32"/>
      <c r="H56" s="33" t="s">
        <v>7</v>
      </c>
      <c r="I56" s="32" t="n">
        <f aca="false">SUM(I36:I55)</f>
        <v>0</v>
      </c>
      <c r="J56" s="32"/>
      <c r="K56" s="33" t="s">
        <v>7</v>
      </c>
      <c r="L56" s="34" t="n">
        <f aca="false">SUM(L36:L55)</f>
        <v>0</v>
      </c>
      <c r="M56" s="34"/>
    </row>
    <row r="57" customFormat="false" ht="17.35" hidden="false" customHeight="false" outlineLevel="0" collapsed="false">
      <c r="B57" s="4"/>
      <c r="C57" s="4"/>
      <c r="D57" s="4"/>
      <c r="E57" s="4"/>
      <c r="F57" s="4"/>
      <c r="G57" s="4"/>
      <c r="H57" s="56"/>
      <c r="I57" s="4"/>
      <c r="J57" s="4"/>
      <c r="K57" s="56"/>
      <c r="L57" s="4"/>
      <c r="M57" s="4"/>
    </row>
    <row r="58" customFormat="false" ht="17.35" hidden="false" customHeight="false" outlineLevel="0" collapsed="false">
      <c r="B58" s="4" t="s">
        <v>27</v>
      </c>
      <c r="C58" s="4" t="n">
        <v>90</v>
      </c>
      <c r="D58" s="4"/>
      <c r="E58" s="4" t="s">
        <v>28</v>
      </c>
      <c r="F58" s="4"/>
      <c r="G58" s="4"/>
      <c r="H58" s="4" t="s">
        <v>29</v>
      </c>
      <c r="I58" s="4"/>
      <c r="J58" s="4"/>
      <c r="K58" s="4" t="s">
        <v>30</v>
      </c>
      <c r="L58" s="4"/>
      <c r="M58" s="4"/>
    </row>
    <row r="59" customFormat="false" ht="19.4" hidden="false" customHeight="false" outlineLevel="0" collapsed="false">
      <c r="B59" s="4" t="s">
        <v>31</v>
      </c>
      <c r="C59" s="65" t="n">
        <f aca="false">_xlfn.CEILING.MATH((C58+F58+I58+L58)/60)</f>
        <v>2</v>
      </c>
      <c r="D59" s="4"/>
      <c r="E59" s="4"/>
      <c r="F59" s="66"/>
      <c r="G59" s="4"/>
      <c r="H59" s="4" t="s">
        <v>32</v>
      </c>
      <c r="I59" s="65" t="n">
        <f aca="false">C27+F27+I27+L27+C56+F56+I56+L56</f>
        <v>0</v>
      </c>
      <c r="J59" s="56"/>
      <c r="K59" s="4" t="s">
        <v>33</v>
      </c>
      <c r="L59" s="65" t="n">
        <f aca="false">C58+F58+I58+L58-C27-F27-I27-L27-C56-F56-I56-L56</f>
        <v>90</v>
      </c>
      <c r="M59" s="56"/>
    </row>
  </sheetData>
  <mergeCells count="34">
    <mergeCell ref="B3:M3"/>
    <mergeCell ref="B5:D5"/>
    <mergeCell ref="E5:G5"/>
    <mergeCell ref="H5:J5"/>
    <mergeCell ref="K5:M5"/>
    <mergeCell ref="C6:D6"/>
    <mergeCell ref="F6:G6"/>
    <mergeCell ref="I6:J6"/>
    <mergeCell ref="L6:M6"/>
    <mergeCell ref="C27:D27"/>
    <mergeCell ref="F27:G27"/>
    <mergeCell ref="I27:J27"/>
    <mergeCell ref="L27:M27"/>
    <mergeCell ref="F29:G29"/>
    <mergeCell ref="I29:J29"/>
    <mergeCell ref="L29:M29"/>
    <mergeCell ref="F30:G30"/>
    <mergeCell ref="I30:J30"/>
    <mergeCell ref="L30:M30"/>
    <mergeCell ref="F31:G31"/>
    <mergeCell ref="I31:J31"/>
    <mergeCell ref="L31:M31"/>
    <mergeCell ref="B34:D34"/>
    <mergeCell ref="E34:G34"/>
    <mergeCell ref="H34:J34"/>
    <mergeCell ref="K34:M34"/>
    <mergeCell ref="C35:D35"/>
    <mergeCell ref="F35:G35"/>
    <mergeCell ref="I35:J35"/>
    <mergeCell ref="L35:M35"/>
    <mergeCell ref="C56:D56"/>
    <mergeCell ref="F56:G56"/>
    <mergeCell ref="I56:J56"/>
    <mergeCell ref="L56:M56"/>
  </mergeCells>
  <printOptions headings="false" gridLines="false" gridLinesSet="true" horizontalCentered="true" verticalCentered="tru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  <rowBreaks count="1" manualBreakCount="1">
    <brk id="3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5285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2018-11-28T22:32:27Z</dcterms:created>
  <dc:creator/>
  <dc:description/>
  <dc:language>en-GB</dc:language>
  <cp:lastModifiedBy/>
  <cp:lastPrinted>2024-10-07T10:34:46Z</cp:lastPrinted>
  <dcterms:modified xsi:type="dcterms:W3CDTF">2025-03-15T17:49:05Z</dcterms:modified>
  <cp:revision>41</cp:revision>
  <dc:subject/>
  <dc:title/>
</cp:coreProperties>
</file>